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9320" windowHeight="11520" tabRatio="868" activeTab="7"/>
  </bookViews>
  <sheets>
    <sheet name="ф3.1." sheetId="1" r:id="rId1"/>
    <sheet name="ф3.2." sheetId="2" r:id="rId2"/>
    <sheet name="ф3.3." sheetId="3" r:id="rId3"/>
    <sheet name="ф3.4." sheetId="4" r:id="rId4"/>
    <sheet name="ф3.5." sheetId="5" r:id="rId5"/>
    <sheet name="ф3.6." sheetId="6" r:id="rId6"/>
    <sheet name="ф3.7." sheetId="7" r:id="rId7"/>
    <sheet name="ф3.8." sheetId="8" r:id="rId8"/>
    <sheet name="ф3.9." sheetId="9" r:id="rId9"/>
    <sheet name="ф3.10." sheetId="10" r:id="rId10"/>
    <sheet name="ф3.11." sheetId="11" r:id="rId11"/>
    <sheet name="ф3.12." sheetId="12" r:id="rId12"/>
  </sheets>
  <definedNames>
    <definedName name="TABLE" localSheetId="4">'ф3.5.'!#REF!</definedName>
  </definedNames>
  <calcPr fullCalcOnLoad="1"/>
</workbook>
</file>

<file path=xl/comments6.xml><?xml version="1.0" encoding="utf-8"?>
<comments xmlns="http://schemas.openxmlformats.org/spreadsheetml/2006/main">
  <authors>
    <author>User</author>
  </authors>
  <commentList>
    <comment ref="D7" authorId="0">
      <text>
        <r>
          <rPr>
            <sz val="9"/>
            <rFont val="Tahoma"/>
            <family val="2"/>
          </rPr>
          <t>Для перехода к Форме 1.0.1 
дважды кликните по этой ячейке</t>
        </r>
      </text>
    </comment>
  </commentList>
</comments>
</file>

<file path=xl/sharedStrings.xml><?xml version="1.0" encoding="utf-8"?>
<sst xmlns="http://schemas.openxmlformats.org/spreadsheetml/2006/main" count="275" uniqueCount="200">
  <si>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</si>
  <si>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</si>
  <si>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</si>
  <si>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</si>
  <si>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</si>
  <si>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</si>
  <si>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</si>
  <si>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</si>
  <si>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</si>
  <si>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</si>
  <si>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</si>
  <si>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</si>
  <si>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</si>
  <si>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</si>
  <si>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</si>
  <si>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</si>
  <si>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</si>
  <si>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</si>
  <si>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</si>
  <si>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</si>
  <si>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</si>
  <si>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</si>
  <si>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</si>
  <si>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</si>
  <si>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</si>
  <si>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</si>
  <si>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</si>
  <si>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</si>
  <si>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</si>
  <si>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</si>
  <si>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</si>
  <si>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</si>
  <si>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</si>
  <si>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</si>
  <si>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r>
      <t>в)</t>
    </r>
    <r>
      <rPr>
        <sz val="12"/>
        <color indexed="9"/>
        <rFont val="Times New Roman"/>
        <family val="1"/>
      </rPr>
      <t>_</t>
    </r>
    <r>
      <rPr>
        <sz val="12"/>
        <rFont val="Times New Roman"/>
        <family val="1"/>
      </rPr>
      <t>расходы на химические реагенты, используемые в технологическом процессе</t>
    </r>
  </si>
  <si>
    <r>
      <t>г)</t>
    </r>
    <r>
      <rPr>
        <sz val="12"/>
        <color indexed="9"/>
        <rFont val="Times New Roman"/>
        <family val="1"/>
      </rPr>
      <t>_</t>
    </r>
    <r>
      <rPr>
        <sz val="12"/>
        <rFont val="Times New Roman"/>
        <family val="1"/>
      </rPr>
      <t>расходы на оплату труда и отчисления на социальные нужды основного производственного персонала</t>
    </r>
  </si>
  <si>
    <r>
      <t>д)</t>
    </r>
    <r>
      <rPr>
        <sz val="12"/>
        <color indexed="9"/>
        <rFont val="Times New Roman"/>
        <family val="1"/>
      </rPr>
      <t>_</t>
    </r>
    <r>
      <rPr>
        <sz val="12"/>
        <rFont val="Times New Roman"/>
        <family val="1"/>
      </rPr>
      <t>расходы на оплату труда и отчисления на социальные нужды административно-управленческого персонала</t>
    </r>
  </si>
  <si>
    <r>
      <t>е)</t>
    </r>
    <r>
      <rPr>
        <sz val="12"/>
        <color indexed="9"/>
        <rFont val="Times New Roman"/>
        <family val="1"/>
      </rPr>
      <t>_</t>
    </r>
    <r>
      <rPr>
        <sz val="12"/>
        <rFont val="Times New Roman"/>
        <family val="1"/>
      </rPr>
      <t>расходы на амортизацию основных производственных средств</t>
    </r>
  </si>
  <si>
    <r>
      <t>ж)</t>
    </r>
    <r>
      <rPr>
        <sz val="12"/>
        <color indexed="9"/>
        <rFont val="Times New Roman"/>
        <family val="1"/>
      </rPr>
      <t>_</t>
    </r>
    <r>
      <rPr>
        <sz val="12"/>
        <rFont val="Times New Roman"/>
        <family val="1"/>
      </rPr>
      <t>расходы на аренду имущества, используемого для осуществления регулируемого вида деятельности</t>
    </r>
  </si>
  <si>
    <r>
      <t>з)</t>
    </r>
    <r>
      <rPr>
        <sz val="12"/>
        <color indexed="9"/>
        <rFont val="Times New Roman"/>
        <family val="1"/>
      </rPr>
      <t>_</t>
    </r>
    <r>
      <rPr>
        <sz val="12"/>
        <rFont val="Times New Roman"/>
        <family val="1"/>
      </rPr>
      <t>общепроизводственные расходы, в том числе отнесенные к ним расходы на текущий и капитальный ремонт</t>
    </r>
  </si>
  <si>
    <r>
      <t>и)</t>
    </r>
    <r>
      <rPr>
        <sz val="12"/>
        <color indexed="9"/>
        <rFont val="Times New Roman"/>
        <family val="1"/>
      </rPr>
      <t>_</t>
    </r>
    <r>
      <rPr>
        <sz val="12"/>
        <rFont val="Times New Roman"/>
        <family val="1"/>
      </rPr>
      <t>общехозяйственные расходы, в том числе отнесенные к ним расходы на текущий и капитальный ремонт</t>
    </r>
  </si>
  <si>
    <r>
      <t>л)</t>
    </r>
    <r>
      <rPr>
        <sz val="12"/>
        <color indexed="9"/>
        <rFont val="Times New Roman"/>
        <family val="1"/>
      </rPr>
      <t>_</t>
    </r>
    <r>
      <rPr>
        <sz val="12"/>
        <rFont val="Times New Roman"/>
        <family val="1"/>
      </rPr>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</si>
  <si>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3)</t>
    </r>
    <r>
      <rPr>
        <sz val="12"/>
        <color indexed="9"/>
        <rFont val="Times New Roman"/>
        <family val="1"/>
      </rPr>
      <t>_</t>
    </r>
    <r>
      <rPr>
        <sz val="12"/>
        <rFont val="Times New Roman"/>
        <family val="1"/>
      </rPr>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r>
  </si>
  <si>
    <r>
      <t>4)</t>
    </r>
    <r>
      <rPr>
        <sz val="12"/>
        <color indexed="9"/>
        <rFont val="Times New Roman"/>
        <family val="1"/>
      </rPr>
      <t>_</t>
    </r>
    <r>
      <rPr>
        <sz val="12"/>
        <rFont val="Times New Roman"/>
        <family val="1"/>
      </rPr>
      <t>Сведения об изменении стоимости основных фондов (в том числе за счет ввода в эксплуатацию (вывода из эксплуатации)), их переоценки (тыс. рублей)</t>
    </r>
  </si>
  <si>
    <r>
      <t>6)</t>
    </r>
    <r>
      <rPr>
        <sz val="12"/>
        <color indexed="9"/>
        <rFont val="Times New Roman"/>
        <family val="1"/>
      </rPr>
      <t>_</t>
    </r>
    <r>
      <rPr>
        <sz val="12"/>
        <rFont val="Times New Roman"/>
        <family val="1"/>
      </rPr>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r>
  </si>
  <si>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</si>
  <si>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</si>
  <si>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Показатели эффективности </t>
  </si>
  <si>
    <t xml:space="preserve">реализации инвестиционной программы </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</si>
  <si>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</si>
  <si>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Сведения о правовых актах, регламентирующих правила закупки (положение о закупках) в регулируемой организации </t>
  </si>
  <si>
    <t>Планирование конкурсных процедур и результаты их проведения</t>
  </si>
  <si>
    <t>Форма 3.1. Общая информация о регулируемой организации</t>
  </si>
  <si>
    <t>Количество насосных станций (штук)</t>
  </si>
  <si>
    <t>Количество очистных сооружений (штук)</t>
  </si>
  <si>
    <t>Форма 3.2. Информация о тарифе на водоотведение</t>
  </si>
  <si>
    <t xml:space="preserve">Наименование органа регулирования, принявшего решение об утверждении тарифа на водоотведение </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</si>
  <si>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</si>
  <si>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</si>
  <si>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</si>
  <si>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</si>
  <si>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Форма 3.3. Информация о тарифе на транспортировку сточных вод</t>
  </si>
  <si>
    <t>Наименование органа регулирования, принявшего решение об утверждении тарифа на транспортировку сточных вод</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</si>
  <si>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</si>
  <si>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</si>
  <si>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</si>
  <si>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</si>
  <si>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Наименование органа регулирования тарифов, принявшего решение об утверждении тарифа на подключение к централизованной системе водоотведения</t>
  </si>
  <si>
    <t>Реквизиты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</si>
  <si>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</si>
  <si>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</si>
  <si>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установлении тарифа на подключение к централизованной системе водоотведения</t>
  </si>
  <si>
    <t>Форма 3.4. Информация о тарифах на подключение к централизованной системе водоотведения</t>
  </si>
  <si>
    <t>Форма 3.5. Информация об основных показателях</t>
  </si>
  <si>
    <t>финансово-хозяйственной деятельности регулируемой организации</t>
  </si>
  <si>
    <r>
      <t>1)</t>
    </r>
    <r>
      <rPr>
        <sz val="12"/>
        <color indexed="9"/>
        <rFont val="Times New Roman"/>
        <family val="1"/>
      </rPr>
      <t>_</t>
    </r>
    <r>
      <rPr>
        <sz val="12"/>
        <rFont val="Times New Roman"/>
        <family val="1"/>
      </rPr>
      <t xml:space="preserve">Выручка от регулируемой деятельности (тыс. рублей) с разбивкой по видам деятельности </t>
    </r>
  </si>
  <si>
    <r>
      <t>2)</t>
    </r>
    <r>
      <rPr>
        <sz val="12"/>
        <color indexed="9"/>
        <rFont val="Times New Roman"/>
        <family val="1"/>
      </rPr>
      <t>_</t>
    </r>
    <r>
      <rPr>
        <sz val="12"/>
        <rFont val="Times New Roman"/>
        <family val="1"/>
      </rPr>
      <t xml:space="preserve">Себестоимость производимых товаров (оказываемых услуг) по регулируемому виду деятельности (тыс. рублей), включая: </t>
    </r>
  </si>
  <si>
    <r>
      <t>а)</t>
    </r>
    <r>
      <rPr>
        <sz val="12"/>
        <color indexed="9"/>
        <rFont val="Times New Roman"/>
        <family val="1"/>
      </rPr>
      <t>_</t>
    </r>
    <r>
      <rPr>
        <sz val="12"/>
        <rFont val="Times New Roman"/>
        <family val="1"/>
      </rPr>
      <t xml:space="preserve">расходы на оплату услуг по приему, транспортировке и очистке сточных вод другими организациями </t>
    </r>
  </si>
  <si>
    <r>
      <t>б)</t>
    </r>
    <r>
      <rPr>
        <sz val="12"/>
        <color indexed="9"/>
        <rFont val="Times New Roman"/>
        <family val="1"/>
      </rPr>
      <t>_</t>
    </r>
    <r>
      <rPr>
        <sz val="12"/>
        <rFont val="Times New Roman"/>
        <family val="1"/>
      </rPr>
      <t>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приобретаемой электрической энергии</t>
    </r>
  </si>
  <si>
    <r>
      <t>к)</t>
    </r>
    <r>
      <rPr>
        <sz val="12"/>
        <color indexed="9"/>
        <rFont val="Times New Roman"/>
        <family val="1"/>
      </rPr>
      <t>_</t>
    </r>
    <r>
      <rPr>
        <sz val="12"/>
        <rFont val="Times New Roman"/>
        <family val="1"/>
      </rPr>
      <t>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</si>
  <si>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м)</t>
    </r>
    <r>
      <rPr>
        <sz val="12"/>
        <color indexed="9"/>
        <rFont val="Times New Roman"/>
        <family val="1"/>
      </rPr>
      <t>_</t>
    </r>
    <r>
      <rPr>
        <sz val="12"/>
        <rFont val="Times New Roman"/>
        <family val="1"/>
      </rPr>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r>
  </si>
  <si>
    <r>
      <t>5)</t>
    </r>
    <r>
      <rPr>
        <sz val="12"/>
        <color indexed="9"/>
        <rFont val="Times New Roman"/>
        <family val="1"/>
      </rPr>
      <t>_</t>
    </r>
    <r>
      <rPr>
        <sz val="12"/>
        <rFont val="Times New Roman"/>
        <family val="1"/>
      </rPr>
      <t>Валовая прибыль от продажи товаров и услуг по регулируемому виду деятельности (тыс. рублей)</t>
    </r>
  </si>
  <si>
    <r>
      <t>7)</t>
    </r>
    <r>
      <rPr>
        <sz val="12"/>
        <color indexed="9"/>
        <rFont val="Times New Roman"/>
        <family val="1"/>
      </rPr>
      <t>_</t>
    </r>
    <r>
      <rPr>
        <sz val="12"/>
        <rFont val="Times New Roman"/>
        <family val="1"/>
      </rPr>
      <t>Объем сточных вод, принятых от потребителей оказываемых услуг (тыс. куб. метров)</t>
    </r>
  </si>
  <si>
    <r>
      <t>8)</t>
    </r>
    <r>
      <rPr>
        <sz val="12"/>
        <color indexed="9"/>
        <rFont val="Times New Roman"/>
        <family val="1"/>
      </rPr>
      <t>_</t>
    </r>
    <r>
      <rPr>
        <sz val="12"/>
        <rFont val="Times New Roman"/>
        <family val="1"/>
      </rPr>
      <t>Объем сточных вод, принятых от других регулируемых организаций в сфере водоотведения и (или) очистки сточных вод (тыс. куб. метров)</t>
    </r>
  </si>
  <si>
    <r>
      <t>9)</t>
    </r>
    <r>
      <rPr>
        <sz val="12"/>
        <color indexed="9"/>
        <rFont val="Times New Roman"/>
        <family val="1"/>
      </rPr>
      <t>_</t>
    </r>
    <r>
      <rPr>
        <sz val="12"/>
        <rFont val="Times New Roman"/>
        <family val="1"/>
      </rPr>
      <t>Объем сточных вод, пропущенных через очистные сооружения (тыс. куб. метров)</t>
    </r>
  </si>
  <si>
    <r>
      <t>10)</t>
    </r>
    <r>
      <rPr>
        <sz val="12"/>
        <color indexed="9"/>
        <rFont val="Times New Roman"/>
        <family val="1"/>
      </rPr>
      <t>_</t>
    </r>
    <r>
      <rPr>
        <sz val="12"/>
        <rFont val="Times New Roman"/>
        <family val="1"/>
      </rPr>
      <t>Среднесписочная численность основного производственного персонала (человек)</t>
    </r>
  </si>
  <si>
    <t>организаций и их соответствии установленным требованиям</t>
  </si>
  <si>
    <t xml:space="preserve">Форма 3.7. Информация об инвестиционных </t>
  </si>
  <si>
    <t>на</t>
  </si>
  <si>
    <t xml:space="preserve">Форма 3.8. Информация о наличии (отсутствии) технической возможности </t>
  </si>
  <si>
    <t xml:space="preserve">подключения к централизованной системе водоотведения, а также о регистрации и </t>
  </si>
  <si>
    <t xml:space="preserve">ходе реализации заявок о подключении к централизованной системе водоотведения </t>
  </si>
  <si>
    <t xml:space="preserve">Количество поданных заявок на подключение к централизованной системе водоотведения </t>
  </si>
  <si>
    <t xml:space="preserve">Количество исполненных заявок на подключение к центральной системе водоотведения </t>
  </si>
  <si>
    <t xml:space="preserve">Количество заявок о подключении к централизованной системе водоотведения, по которым принято решение об отказе в подключении (с указанием причин) в течение квартала </t>
  </si>
  <si>
    <t xml:space="preserve">Резерв мощности централизованной системы водоотведения в течение квартала </t>
  </si>
  <si>
    <t>Форма 3.9. Информация об условиях, на которых осуществляется поставка регулируемых товаров и (или) оказание регулируемых услуг</t>
  </si>
  <si>
    <t>Форма заявки о подключении к централизованной системе водоотведения</t>
  </si>
  <si>
    <t>Перечень документов, представляемых одновременно с заявкой о подключении к централизованной системе водоотведения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</si>
  <si>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</si>
  <si>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водоотведения</t>
  </si>
  <si>
    <t>Форма 3.10. 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</si>
  <si>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t>Место размещения положения о закупках регулируемой организации</t>
  </si>
  <si>
    <t>Форма 3.11.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</si>
  <si>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Предлагаемый метод регулирования </t>
  </si>
  <si>
    <t xml:space="preserve">Период действия тарифов </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</si>
  <si>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</si>
  <si>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</si>
  <si>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</si>
  <si>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</si>
  <si>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</si>
  <si>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</si>
  <si>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</si>
  <si>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</si>
  <si>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</si>
  <si>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</si>
  <si>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</si>
  <si>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</si>
  <si>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</si>
  <si>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90.00.1 удаление и обработка сточных вод</t>
  </si>
  <si>
    <t>Протяженность канализационных сетей (в однотрубном исчислении) (километров)</t>
  </si>
  <si>
    <t>16,91 км</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</si>
  <si>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</si>
  <si>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Перечень и формы документов, представляемых одновременно с заявкой на подключение к системе водотведения и очистки сточных вод;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</si>
  <si>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</si>
  <si>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http://gkh-podgorny.ru/</t>
  </si>
  <si>
    <t>Приказ МП "ЖКХ" № 68 от 27.03.2012г. "Об утверждении</t>
  </si>
  <si>
    <t>Производственно-технический отдел  - т. 8-3919-79-64-65, п. Подгорный, ул. Заводская 3</t>
  </si>
  <si>
    <t xml:space="preserve">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
</t>
  </si>
  <si>
    <t>метод экономически обоснованных расходов (затрат)</t>
  </si>
  <si>
    <t>индексации</t>
  </si>
  <si>
    <t>43758,88 тыс.руб</t>
  </si>
  <si>
    <t xml:space="preserve">Форма 3.12. Информация о предложении регулируемой организации об установлении тарифов в сфере водоотведения на очередной период регулирования </t>
  </si>
  <si>
    <r>
      <t>70,05 руб/м</t>
    </r>
    <r>
      <rPr>
        <vertAlign val="superscript"/>
        <sz val="12"/>
        <rFont val="Times New Roman"/>
        <family val="1"/>
      </rPr>
      <t>3</t>
    </r>
  </si>
  <si>
    <r>
      <t>82,01 руб/м</t>
    </r>
    <r>
      <rPr>
        <vertAlign val="superscript"/>
        <sz val="12"/>
        <rFont val="Times New Roman"/>
        <family val="1"/>
      </rPr>
      <t>3</t>
    </r>
  </si>
  <si>
    <r>
      <t>588,49 тыс. м</t>
    </r>
    <r>
      <rPr>
        <vertAlign val="superscript"/>
        <sz val="12"/>
        <rFont val="Times New Roman"/>
        <family val="1"/>
      </rPr>
      <t>3</t>
    </r>
  </si>
  <si>
    <r>
      <t>533,38 тыс.м</t>
    </r>
    <r>
      <rPr>
        <vertAlign val="superscript"/>
        <sz val="12"/>
        <rFont val="Times New Roman"/>
        <family val="1"/>
      </rPr>
      <t>3</t>
    </r>
  </si>
  <si>
    <t>01.01.2015 - 31.12.2015</t>
  </si>
  <si>
    <t>01.01.2017 - 31.12.2017</t>
  </si>
  <si>
    <t>01.01.2018 - 31.12.2018</t>
  </si>
  <si>
    <t>Население (с учетом НДС) 72,06 руб/м3 Прочие потребители (без НДС) 61,07 руб/м3</t>
  </si>
  <si>
    <t>от 07.12.2016 №541-в</t>
  </si>
  <si>
    <t>с 01.01.2017 по 30.06.2017</t>
  </si>
  <si>
    <t>с 01.01.2018 по 30.06.2018</t>
  </si>
  <si>
    <t>01.07.2018 по 31.12.2018</t>
  </si>
  <si>
    <t>01.07.2017 по 31.12.2017</t>
  </si>
  <si>
    <t>от 15.12.2017 №829-в</t>
  </si>
  <si>
    <t>Население (с учетом НДС) 78,32 руб/м3 Прочие потребители (без НДС) 66,37 руб/м3</t>
  </si>
  <si>
    <t>Население (с учетом НДС) 75,38 руб/м3 Прочие потребители (без НДС) 63,88 руб/м3</t>
  </si>
  <si>
    <t>Расчетная величина тарифов без НДС</t>
  </si>
  <si>
    <t>Директор МП "ЖКХ" Петров Дмитрий Юрьевич</t>
  </si>
  <si>
    <t>Параметры формы</t>
  </si>
  <si>
    <t>№ п/п</t>
  </si>
  <si>
    <t>Информация, подлежащая раскрытию</t>
  </si>
  <si>
    <t>Единица измерения</t>
  </si>
  <si>
    <t>Вид деятельности:
  - Транспортировка. Питьевая вода
Территория оказания услуг:
  - без дифференциации
Централизованная система холодного водоснабжения:
  - наименование отсутствует</t>
  </si>
  <si>
    <t>Информация</t>
  </si>
  <si>
    <t>1</t>
  </si>
  <si>
    <t>2</t>
  </si>
  <si>
    <t>3</t>
  </si>
  <si>
    <t>ед. на км</t>
  </si>
  <si>
    <t>х</t>
  </si>
  <si>
    <t>ед.</t>
  </si>
  <si>
    <t>3.1</t>
  </si>
  <si>
    <t>%</t>
  </si>
  <si>
    <t>3.2</t>
  </si>
  <si>
    <t>4</t>
  </si>
  <si>
    <t>4.1</t>
  </si>
  <si>
    <t>4.2</t>
  </si>
  <si>
    <t>4.3</t>
  </si>
  <si>
    <t>4.4</t>
  </si>
  <si>
    <t>4.5</t>
  </si>
  <si>
    <t>5</t>
  </si>
  <si>
    <t>Доля исполненных в срок договоров о подключении</t>
  </si>
  <si>
    <t>Форма 3.6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t>
  </si>
  <si>
    <t>Показатель аварийности на канализационных сетях</t>
  </si>
  <si>
    <t>Количество засоров на самотечных сетях</t>
  </si>
  <si>
    <t>Общее количество проведенных проб на сбросе очищенных (частично очищенных) сточных вод:</t>
  </si>
  <si>
    <t>взвешенные вещества</t>
  </si>
  <si>
    <t>БПК5</t>
  </si>
  <si>
    <t>3.3</t>
  </si>
  <si>
    <t>аммоний-ион</t>
  </si>
  <si>
    <t>3.4</t>
  </si>
  <si>
    <t>нитрит-анион</t>
  </si>
  <si>
    <t>3.5</t>
  </si>
  <si>
    <t>фосфаты (по Р)</t>
  </si>
  <si>
    <t>3.6</t>
  </si>
  <si>
    <t>нефтепродукты</t>
  </si>
  <si>
    <t>3.7</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</si>
  <si>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</si>
  <si>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t>
  </si>
  <si>
    <t>4.6</t>
  </si>
  <si>
    <t>4.7</t>
  </si>
  <si>
    <t>01.01.2019 - 31.12.2019</t>
  </si>
  <si>
    <r>
      <t>409,09 тыс.м</t>
    </r>
    <r>
      <rPr>
        <vertAlign val="superscript"/>
        <sz val="12"/>
        <rFont val="Times New Roman"/>
        <family val="1"/>
      </rPr>
      <t>3</t>
    </r>
  </si>
  <si>
    <t>49755,79 тыс.руб</t>
  </si>
  <si>
    <r>
      <t>533,58 тыс.м</t>
    </r>
    <r>
      <rPr>
        <vertAlign val="superscript"/>
        <sz val="12"/>
        <rFont val="Times New Roman"/>
        <family val="1"/>
      </rPr>
      <t>3</t>
    </r>
  </si>
  <si>
    <t>45574,28 тыс.руб</t>
  </si>
  <si>
    <r>
      <t>85,41 руб/м</t>
    </r>
    <r>
      <rPr>
        <vertAlign val="superscript"/>
        <sz val="12"/>
        <rFont val="Times New Roman"/>
        <family val="1"/>
      </rPr>
      <t>3</t>
    </r>
  </si>
  <si>
    <r>
      <t>121,63 руб/м</t>
    </r>
    <r>
      <rPr>
        <vertAlign val="superscript"/>
        <sz val="12"/>
        <rFont val="Times New Roman"/>
        <family val="1"/>
      </rPr>
      <t>3</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</si>
</sst>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46">
    <font>
      <sz val="10"/>
      <name val="Arial Cyr"/>
      <family val="0"/>
    </font>
    <font>
      <sz val="12"/>
      <name val="Times New Roman"/>
      <family val="1"/>
    </font>
    <font>
      <sz val="12"/>
      <color indexed="9"/>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6" applyBorder="0">
      <alignment horizontal="center" vertical="center" wrapText="1"/>
      <protection/>
    </xf>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1" fillId="0" borderId="11" xfId="0" applyFont="1" applyBorder="1" applyAlignment="1">
      <alignment horizontal="justify" vertical="top" wrapText="1"/>
    </xf>
    <xf numFmtId="0" fontId="3" fillId="0" borderId="0" xfId="0" applyFont="1" applyAlignment="1">
      <alignment/>
    </xf>
    <xf numFmtId="0" fontId="3" fillId="0" borderId="0" xfId="0" applyFont="1" applyAlignment="1">
      <alignment horizontal="left"/>
    </xf>
    <xf numFmtId="0" fontId="1" fillId="0" borderId="11" xfId="0" applyFont="1" applyBorder="1" applyAlignment="1">
      <alignment vertical="top" wrapText="1"/>
    </xf>
    <xf numFmtId="0" fontId="3"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1" xfId="0" applyFont="1" applyBorder="1" applyAlignment="1">
      <alignment horizontal="center" vertical="top"/>
    </xf>
    <xf numFmtId="0" fontId="1" fillId="0" borderId="11" xfId="0" applyFont="1" applyBorder="1" applyAlignment="1">
      <alignment horizontal="center" vertical="top" wrapText="1"/>
    </xf>
    <xf numFmtId="0" fontId="1" fillId="0" borderId="11" xfId="0" applyFont="1" applyBorder="1" applyAlignment="1">
      <alignment horizontal="center" vertical="center" wrapText="1"/>
    </xf>
    <xf numFmtId="176" fontId="1" fillId="0" borderId="11" xfId="0" applyNumberFormat="1" applyFont="1" applyBorder="1" applyAlignment="1">
      <alignment horizontal="center" vertical="top"/>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2" fontId="1" fillId="0" borderId="14" xfId="0"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0" fontId="1" fillId="0" borderId="11" xfId="0" applyFont="1" applyFill="1" applyBorder="1" applyAlignment="1" applyProtection="1">
      <alignment horizontal="left" vertical="center" wrapText="1"/>
      <protection/>
    </xf>
    <xf numFmtId="0" fontId="1" fillId="0" borderId="11" xfId="0" applyFont="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49" fontId="8" fillId="0" borderId="14" xfId="0" applyNumberFormat="1" applyFont="1" applyFill="1" applyBorder="1" applyAlignment="1">
      <alignment horizontal="center" vertical="center"/>
    </xf>
    <xf numFmtId="49" fontId="1" fillId="0" borderId="11" xfId="0" applyNumberFormat="1" applyFont="1" applyBorder="1" applyAlignment="1">
      <alignment horizontal="center" vertical="top" wrapText="1"/>
    </xf>
    <xf numFmtId="0" fontId="3" fillId="0" borderId="0" xfId="0" applyFont="1" applyAlignment="1">
      <alignment horizontal="center"/>
    </xf>
    <xf numFmtId="0" fontId="3" fillId="0" borderId="11" xfId="0" applyFont="1" applyBorder="1" applyAlignment="1">
      <alignment horizontal="center"/>
    </xf>
    <xf numFmtId="2" fontId="1" fillId="0" borderId="11" xfId="0" applyNumberFormat="1" applyFont="1" applyBorder="1" applyAlignment="1">
      <alignment horizontal="center" vertical="top"/>
    </xf>
    <xf numFmtId="0" fontId="3" fillId="0" borderId="15" xfId="0" applyFont="1" applyBorder="1" applyAlignment="1">
      <alignment/>
    </xf>
    <xf numFmtId="0" fontId="9" fillId="0" borderId="11" xfId="49" applyFont="1" applyFill="1" applyBorder="1" applyAlignment="1" applyProtection="1">
      <alignment horizontal="center" vertical="center" wrapText="1"/>
      <protection/>
    </xf>
    <xf numFmtId="0" fontId="9" fillId="0" borderId="11" xfId="49" applyFont="1" applyFill="1" applyBorder="1" applyAlignment="1" applyProtection="1">
      <alignment horizontal="left" vertical="top" wrapText="1"/>
      <protection/>
    </xf>
    <xf numFmtId="49" fontId="9" fillId="0" borderId="11" xfId="54" applyNumberFormat="1" applyFont="1" applyFill="1" applyBorder="1" applyAlignment="1" applyProtection="1">
      <alignment horizontal="center" vertical="center" wrapText="1"/>
      <protection/>
    </xf>
    <xf numFmtId="0" fontId="9" fillId="0" borderId="11" xfId="54" applyFont="1" applyFill="1" applyBorder="1" applyAlignment="1" applyProtection="1">
      <alignment horizontal="left" vertical="center" wrapText="1"/>
      <protection/>
    </xf>
    <xf numFmtId="4" fontId="9" fillId="0" borderId="11" xfId="54" applyNumberFormat="1" applyFont="1" applyFill="1" applyBorder="1" applyAlignment="1" applyProtection="1">
      <alignment horizontal="center" vertical="center" wrapText="1"/>
      <protection/>
    </xf>
    <xf numFmtId="0" fontId="9" fillId="0" borderId="11" xfId="54" applyFont="1" applyFill="1" applyBorder="1" applyAlignment="1" applyProtection="1">
      <alignment horizontal="left" vertical="center" wrapText="1" indent="1"/>
      <protection/>
    </xf>
    <xf numFmtId="4" fontId="9" fillId="0" borderId="11" xfId="54" applyNumberFormat="1" applyFont="1" applyFill="1" applyBorder="1" applyAlignment="1" applyProtection="1">
      <alignment horizontal="right" vertical="center" wrapText="1"/>
      <protection locked="0"/>
    </xf>
    <xf numFmtId="49" fontId="9" fillId="0" borderId="11" xfId="49" applyNumberFormat="1" applyFont="1" applyFill="1" applyBorder="1" applyAlignment="1" applyProtection="1">
      <alignment horizontal="center" vertical="center" wrapText="1"/>
      <protection/>
    </xf>
    <xf numFmtId="0" fontId="3" fillId="0" borderId="0" xfId="0" applyFont="1" applyBorder="1" applyAlignment="1">
      <alignment horizontal="center"/>
    </xf>
    <xf numFmtId="49" fontId="1" fillId="0" borderId="11"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8" xfId="0" applyNumberFormat="1" applyFont="1" applyFill="1" applyBorder="1" applyAlignment="1" applyProtection="1">
      <alignment horizontal="center" vertical="center" wrapText="1"/>
      <protection/>
    </xf>
    <xf numFmtId="0" fontId="3" fillId="0" borderId="0" xfId="0" applyFont="1" applyBorder="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0" fontId="9" fillId="0" borderId="11" xfId="54" applyFont="1" applyFill="1" applyBorder="1" applyAlignment="1" applyProtection="1">
      <alignment horizontal="center" vertical="center" wrapText="1"/>
      <protection/>
    </xf>
    <xf numFmtId="0" fontId="9" fillId="0" borderId="11" xfId="49" applyFont="1" applyFill="1" applyBorder="1" applyAlignment="1" applyProtection="1">
      <alignment horizontal="center" vertical="center" wrapText="1"/>
      <protection/>
    </xf>
    <xf numFmtId="0" fontId="9" fillId="0" borderId="0" xfId="54" applyFont="1" applyFill="1" applyBorder="1" applyAlignment="1" applyProtection="1">
      <alignment horizontal="center" vertical="center" wrapText="1"/>
      <protection/>
    </xf>
    <xf numFmtId="0" fontId="1" fillId="0" borderId="11" xfId="0" applyFont="1" applyBorder="1" applyAlignment="1">
      <alignment horizontal="center"/>
    </xf>
    <xf numFmtId="0" fontId="1" fillId="0" borderId="18"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49" fontId="1" fillId="0" borderId="11" xfId="0" applyNumberFormat="1" applyFont="1" applyBorder="1" applyAlignment="1">
      <alignment horizontal="center"/>
    </xf>
    <xf numFmtId="0" fontId="1" fillId="0" borderId="18"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49" fontId="1" fillId="0" borderId="18"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horizontal="center" vertical="top" wrapText="1"/>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21"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horizontal="center" vertical="top"/>
    </xf>
    <xf numFmtId="0" fontId="1" fillId="0" borderId="13" xfId="0" applyFont="1" applyBorder="1" applyAlignment="1">
      <alignment horizontal="center" vertical="top"/>
    </xf>
    <xf numFmtId="0" fontId="1" fillId="0" borderId="22" xfId="0" applyFont="1" applyBorder="1" applyAlignment="1">
      <alignment horizontal="center" vertical="top"/>
    </xf>
    <xf numFmtId="0" fontId="1" fillId="0" borderId="15" xfId="0" applyFont="1" applyBorder="1" applyAlignment="1">
      <alignment horizontal="center" vertical="top"/>
    </xf>
    <xf numFmtId="0" fontId="1" fillId="0" borderId="23" xfId="0" applyFont="1" applyBorder="1" applyAlignment="1">
      <alignment horizontal="center" vertical="top"/>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13" xfId="0" applyFont="1" applyBorder="1" applyAlignment="1">
      <alignment horizontal="center" vertical="top" wrapText="1"/>
    </xf>
    <xf numFmtId="0" fontId="1" fillId="0" borderId="22" xfId="0" applyFont="1" applyBorder="1" applyAlignment="1">
      <alignment horizontal="center" vertical="top" wrapText="1"/>
    </xf>
    <xf numFmtId="0" fontId="1" fillId="0" borderId="15" xfId="0" applyFont="1" applyBorder="1" applyAlignment="1">
      <alignment horizontal="center" vertical="top" wrapText="1"/>
    </xf>
    <xf numFmtId="0" fontId="1" fillId="0" borderId="23" xfId="0" applyFont="1" applyBorder="1" applyAlignment="1">
      <alignment horizontal="center" vertical="top" wrapText="1"/>
    </xf>
    <xf numFmtId="49" fontId="1" fillId="0" borderId="15" xfId="0" applyNumberFormat="1" applyFont="1" applyBorder="1" applyAlignment="1">
      <alignment horizontal="center"/>
    </xf>
    <xf numFmtId="0" fontId="1" fillId="0" borderId="22" xfId="0" applyFont="1" applyBorder="1" applyAlignment="1">
      <alignment horizontal="center"/>
    </xf>
    <xf numFmtId="0" fontId="1" fillId="0" borderId="15" xfId="0" applyFont="1" applyBorder="1" applyAlignment="1">
      <alignment horizontal="center"/>
    </xf>
    <xf numFmtId="0" fontId="1" fillId="0" borderId="23" xfId="0" applyFont="1" applyBorder="1" applyAlignment="1">
      <alignment horizontal="center"/>
    </xf>
    <xf numFmtId="0" fontId="1" fillId="0" borderId="18" xfId="0" applyFont="1" applyBorder="1" applyAlignment="1">
      <alignment horizontal="justify" wrapText="1"/>
    </xf>
    <xf numFmtId="0" fontId="1" fillId="0" borderId="16" xfId="0" applyFont="1" applyBorder="1" applyAlignment="1">
      <alignment horizontal="justify" wrapText="1"/>
    </xf>
    <xf numFmtId="0" fontId="1" fillId="0" borderId="17" xfId="0" applyFont="1" applyBorder="1" applyAlignment="1">
      <alignment horizontal="justify" wrapText="1"/>
    </xf>
    <xf numFmtId="0" fontId="3" fillId="0" borderId="15" xfId="0" applyFont="1" applyBorder="1" applyAlignment="1">
      <alignment horizontal="center" wrapText="1"/>
    </xf>
    <xf numFmtId="0" fontId="1" fillId="0" borderId="11" xfId="0" applyFont="1" applyFill="1" applyBorder="1" applyAlignment="1">
      <alignment horizontal="justify" vertical="top" wrapText="1"/>
    </xf>
    <xf numFmtId="2" fontId="1" fillId="0" borderId="11" xfId="0" applyNumberFormat="1" applyFont="1" applyFill="1" applyBorder="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_Мониторинг инвестици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B14"/>
  <sheetViews>
    <sheetView zoomScalePageLayoutView="0" workbookViewId="0" topLeftCell="A1">
      <selection activeCell="E9" sqref="E9"/>
    </sheetView>
  </sheetViews>
  <sheetFormatPr defaultColWidth="9.00390625" defaultRowHeight="12.75"/>
  <cols>
    <col min="1" max="1" width="50.625" style="0" customWidth="1"/>
    <col min="2" max="2" width="45.125" style="0" customWidth="1"/>
  </cols>
  <sheetData>
    <row r="1" spans="1:2" ht="16.5">
      <c r="A1" s="38" t="s">
        <v>52</v>
      </c>
      <c r="B1" s="38"/>
    </row>
    <row r="2" spans="1:2" ht="47.25" customHeight="1">
      <c r="A2" s="2" t="s">
        <v>0</v>
      </c>
      <c r="B2" s="13" t="s">
        <v>112</v>
      </c>
    </row>
    <row r="3" spans="1:2" ht="31.5">
      <c r="A3" s="2" t="s">
        <v>1</v>
      </c>
      <c r="B3" s="13" t="s">
        <v>150</v>
      </c>
    </row>
    <row r="4" spans="1:2" ht="96" customHeight="1">
      <c r="A4" s="2" t="s">
        <v>32</v>
      </c>
      <c r="B4" s="25" t="s">
        <v>113</v>
      </c>
    </row>
    <row r="5" spans="1:2" ht="33.75" customHeight="1">
      <c r="A5" s="2" t="s">
        <v>2</v>
      </c>
      <c r="B5" s="13" t="s">
        <v>114</v>
      </c>
    </row>
    <row r="6" spans="1:2" ht="32.25" customHeight="1">
      <c r="A6" s="2" t="s">
        <v>3</v>
      </c>
      <c r="B6" s="13" t="s">
        <v>114</v>
      </c>
    </row>
    <row r="7" spans="1:2" ht="15.75">
      <c r="A7" s="2" t="s">
        <v>4</v>
      </c>
      <c r="B7" s="13" t="s">
        <v>115</v>
      </c>
    </row>
    <row r="8" spans="1:2" ht="31.5">
      <c r="A8" s="2" t="s">
        <v>33</v>
      </c>
      <c r="B8" s="13" t="s">
        <v>116</v>
      </c>
    </row>
    <row r="9" spans="1:2" ht="31.5">
      <c r="A9" s="2" t="s">
        <v>5</v>
      </c>
      <c r="B9" s="13" t="s">
        <v>117</v>
      </c>
    </row>
    <row r="10" spans="1:2" ht="63">
      <c r="A10" s="2" t="s">
        <v>6</v>
      </c>
      <c r="B10" s="13" t="s">
        <v>118</v>
      </c>
    </row>
    <row r="11" spans="1:2" ht="15.75">
      <c r="A11" s="2" t="s">
        <v>7</v>
      </c>
      <c r="B11" s="13" t="s">
        <v>119</v>
      </c>
    </row>
    <row r="12" spans="1:2" ht="31.5" customHeight="1">
      <c r="A12" s="2" t="s">
        <v>120</v>
      </c>
      <c r="B12" s="13" t="s">
        <v>121</v>
      </c>
    </row>
    <row r="13" spans="1:2" ht="15.75">
      <c r="A13" s="2" t="s">
        <v>53</v>
      </c>
      <c r="B13" s="13">
        <v>1</v>
      </c>
    </row>
    <row r="14" spans="1:2" ht="15.75">
      <c r="A14" s="2" t="s">
        <v>54</v>
      </c>
      <c r="B14" s="13">
        <v>1</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2" tint="-0.4999699890613556"/>
  </sheetPr>
  <dimension ref="A1:B5"/>
  <sheetViews>
    <sheetView zoomScalePageLayoutView="0" workbookViewId="0" topLeftCell="A4">
      <selection activeCell="B23" sqref="B23"/>
    </sheetView>
  </sheetViews>
  <sheetFormatPr defaultColWidth="9.00390625" defaultRowHeight="12.75"/>
  <cols>
    <col min="1" max="1" width="29.875" style="1" customWidth="1"/>
    <col min="2" max="2" width="76.875" style="1" customWidth="1"/>
    <col min="3" max="16384" width="9.125" style="1" customWidth="1"/>
  </cols>
  <sheetData>
    <row r="1" spans="1:2" s="3" customFormat="1" ht="35.25" customHeight="1">
      <c r="A1" s="87" t="s">
        <v>101</v>
      </c>
      <c r="B1" s="87"/>
    </row>
    <row r="2" spans="1:2" ht="381" customHeight="1">
      <c r="A2" s="2" t="s">
        <v>97</v>
      </c>
      <c r="B2" s="5" t="s">
        <v>122</v>
      </c>
    </row>
    <row r="3" spans="1:2" ht="237.75" customHeight="1">
      <c r="A3" s="2" t="s">
        <v>98</v>
      </c>
      <c r="B3" s="5" t="s">
        <v>123</v>
      </c>
    </row>
    <row r="4" spans="1:2" ht="78.75" customHeight="1">
      <c r="A4" s="2" t="s">
        <v>99</v>
      </c>
      <c r="B4" s="5" t="s">
        <v>124</v>
      </c>
    </row>
    <row r="5" spans="1:2" ht="47.25" customHeight="1">
      <c r="A5" s="2" t="s">
        <v>100</v>
      </c>
      <c r="B5" s="5" t="s">
        <v>127</v>
      </c>
    </row>
  </sheetData>
  <sheetProtection/>
  <mergeCells count="1">
    <mergeCell ref="A1:B1"/>
  </mergeCells>
  <printOptions/>
  <pageMargins left="0" right="0" top="0" bottom="0" header="0"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theme="2" tint="-0.4999699890613556"/>
    <pageSetUpPr fitToPage="1"/>
  </sheetPr>
  <dimension ref="A1:B4"/>
  <sheetViews>
    <sheetView zoomScalePageLayoutView="0" workbookViewId="0" topLeftCell="A1">
      <selection activeCell="B2" sqref="B2"/>
    </sheetView>
  </sheetViews>
  <sheetFormatPr defaultColWidth="9.00390625" defaultRowHeight="12.75"/>
  <cols>
    <col min="1" max="1" width="45.625" style="0" customWidth="1"/>
    <col min="2" max="2" width="45.75390625" style="0" customWidth="1"/>
  </cols>
  <sheetData>
    <row r="1" spans="1:2" ht="51" customHeight="1">
      <c r="A1" s="43" t="s">
        <v>103</v>
      </c>
      <c r="B1" s="43"/>
    </row>
    <row r="2" spans="1:2" ht="64.5" customHeight="1">
      <c r="A2" s="2" t="s">
        <v>50</v>
      </c>
      <c r="B2" s="13" t="s">
        <v>126</v>
      </c>
    </row>
    <row r="3" spans="1:2" ht="31.5">
      <c r="A3" s="2" t="s">
        <v>102</v>
      </c>
      <c r="B3" s="13" t="s">
        <v>125</v>
      </c>
    </row>
    <row r="4" spans="1:2" ht="31.5">
      <c r="A4" s="2" t="s">
        <v>51</v>
      </c>
      <c r="B4" s="13" t="s">
        <v>111</v>
      </c>
    </row>
  </sheetData>
  <sheetProtection/>
  <mergeCells count="1">
    <mergeCell ref="A1:B1"/>
  </mergeCells>
  <printOptions/>
  <pageMargins left="0.75" right="0.75" top="1" bottom="1" header="0.5" footer="0.5"/>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dimension ref="A1:E9"/>
  <sheetViews>
    <sheetView zoomScalePageLayoutView="0" workbookViewId="0" topLeftCell="A4">
      <selection activeCell="F5" sqref="F5"/>
    </sheetView>
  </sheetViews>
  <sheetFormatPr defaultColWidth="9.00390625" defaultRowHeight="12.75"/>
  <cols>
    <col min="1" max="1" width="48.25390625" style="7" customWidth="1"/>
    <col min="2" max="2" width="22.25390625" style="7" hidden="1" customWidth="1"/>
    <col min="3" max="3" width="22.125" style="7" customWidth="1"/>
    <col min="4" max="4" width="23.75390625" style="7" customWidth="1"/>
    <col min="5" max="5" width="22.875" style="7" customWidth="1"/>
    <col min="6" max="16384" width="9.125" style="7" customWidth="1"/>
  </cols>
  <sheetData>
    <row r="1" spans="1:5" s="4" customFormat="1" ht="34.5" customHeight="1">
      <c r="A1" s="45" t="s">
        <v>132</v>
      </c>
      <c r="B1" s="45"/>
      <c r="C1" s="45"/>
      <c r="D1" s="45"/>
      <c r="E1" s="45"/>
    </row>
    <row r="2" spans="1:5" ht="47.25">
      <c r="A2" s="2" t="s">
        <v>104</v>
      </c>
      <c r="B2" s="16" t="s">
        <v>129</v>
      </c>
      <c r="C2" s="19" t="s">
        <v>130</v>
      </c>
      <c r="D2" s="19" t="s">
        <v>130</v>
      </c>
      <c r="E2" s="19" t="s">
        <v>130</v>
      </c>
    </row>
    <row r="3" spans="1:5" ht="18.75">
      <c r="A3" s="2" t="s">
        <v>149</v>
      </c>
      <c r="B3" s="17" t="s">
        <v>133</v>
      </c>
      <c r="C3" s="12" t="s">
        <v>134</v>
      </c>
      <c r="D3" s="12" t="s">
        <v>198</v>
      </c>
      <c r="E3" s="12" t="s">
        <v>199</v>
      </c>
    </row>
    <row r="4" spans="1:5" ht="15.75">
      <c r="A4" s="2" t="s">
        <v>105</v>
      </c>
      <c r="B4" s="24" t="s">
        <v>137</v>
      </c>
      <c r="C4" s="24" t="s">
        <v>138</v>
      </c>
      <c r="D4" s="24" t="s">
        <v>139</v>
      </c>
      <c r="E4" s="24" t="s">
        <v>193</v>
      </c>
    </row>
    <row r="5" spans="1:5" ht="63">
      <c r="A5" s="2" t="s">
        <v>106</v>
      </c>
      <c r="B5" s="16" t="s">
        <v>111</v>
      </c>
      <c r="C5" s="16" t="s">
        <v>111</v>
      </c>
      <c r="D5" s="16" t="s">
        <v>111</v>
      </c>
      <c r="E5" s="16" t="s">
        <v>111</v>
      </c>
    </row>
    <row r="6" spans="1:5" ht="31.5">
      <c r="A6" s="2" t="s">
        <v>107</v>
      </c>
      <c r="B6" s="18">
        <v>41226.12</v>
      </c>
      <c r="C6" s="18" t="s">
        <v>131</v>
      </c>
      <c r="D6" s="18" t="s">
        <v>197</v>
      </c>
      <c r="E6" s="18" t="s">
        <v>195</v>
      </c>
    </row>
    <row r="7" spans="1:5" ht="18.75">
      <c r="A7" s="2" t="s">
        <v>108</v>
      </c>
      <c r="B7" s="19" t="s">
        <v>135</v>
      </c>
      <c r="C7" s="12" t="s">
        <v>136</v>
      </c>
      <c r="D7" s="12" t="s">
        <v>196</v>
      </c>
      <c r="E7" s="12" t="s">
        <v>194</v>
      </c>
    </row>
    <row r="8" spans="1:5" ht="127.5" customHeight="1">
      <c r="A8" s="2" t="s">
        <v>109</v>
      </c>
      <c r="B8" s="16" t="s">
        <v>111</v>
      </c>
      <c r="C8" s="19" t="s">
        <v>111</v>
      </c>
      <c r="D8" s="19" t="s">
        <v>111</v>
      </c>
      <c r="E8" s="19" t="s">
        <v>111</v>
      </c>
    </row>
    <row r="9" spans="1:5" ht="158.25" customHeight="1">
      <c r="A9" s="2" t="s">
        <v>110</v>
      </c>
      <c r="B9" s="20">
        <v>6820.83</v>
      </c>
      <c r="C9" s="20" t="s">
        <v>111</v>
      </c>
      <c r="D9" s="20" t="s">
        <v>111</v>
      </c>
      <c r="E9" s="20" t="s">
        <v>111</v>
      </c>
    </row>
  </sheetData>
  <sheetProtection/>
  <mergeCells count="1">
    <mergeCell ref="A1:E1"/>
  </mergeCells>
  <printOptions/>
  <pageMargins left="0" right="0" top="0.984251968503937" bottom="0.984251968503937"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E6"/>
  <sheetViews>
    <sheetView zoomScalePageLayoutView="0" workbookViewId="0" topLeftCell="A1">
      <selection activeCell="G5" sqref="G5"/>
    </sheetView>
  </sheetViews>
  <sheetFormatPr defaultColWidth="9.00390625" defaultRowHeight="12.75"/>
  <cols>
    <col min="1" max="1" width="34.75390625" style="0" customWidth="1"/>
    <col min="2" max="4" width="41.875" style="0" customWidth="1"/>
    <col min="5" max="5" width="41.125" style="0" customWidth="1"/>
  </cols>
  <sheetData>
    <row r="1" ht="16.5">
      <c r="A1" s="29" t="s">
        <v>55</v>
      </c>
    </row>
    <row r="2" spans="1:5" ht="46.5" customHeight="1">
      <c r="A2" s="5" t="s">
        <v>56</v>
      </c>
      <c r="B2" s="39"/>
      <c r="C2" s="39"/>
      <c r="D2" s="39"/>
      <c r="E2" s="39"/>
    </row>
    <row r="3" spans="1:5" ht="47.25">
      <c r="A3" s="5" t="s">
        <v>57</v>
      </c>
      <c r="B3" s="42" t="s">
        <v>141</v>
      </c>
      <c r="C3" s="41"/>
      <c r="D3" s="42" t="s">
        <v>146</v>
      </c>
      <c r="E3" s="41"/>
    </row>
    <row r="4" spans="1:5" ht="77.25" customHeight="1">
      <c r="A4" s="5" t="s">
        <v>58</v>
      </c>
      <c r="B4" s="21" t="s">
        <v>140</v>
      </c>
      <c r="C4" s="21" t="s">
        <v>148</v>
      </c>
      <c r="D4" s="21" t="s">
        <v>148</v>
      </c>
      <c r="E4" s="21" t="s">
        <v>147</v>
      </c>
    </row>
    <row r="5" spans="1:5" ht="31.5">
      <c r="A5" s="5" t="s">
        <v>59</v>
      </c>
      <c r="B5" s="23" t="s">
        <v>142</v>
      </c>
      <c r="C5" s="22" t="s">
        <v>145</v>
      </c>
      <c r="D5" s="23" t="s">
        <v>143</v>
      </c>
      <c r="E5" s="22" t="s">
        <v>144</v>
      </c>
    </row>
    <row r="6" spans="1:5" ht="63">
      <c r="A6" s="5" t="s">
        <v>60</v>
      </c>
      <c r="B6" s="40"/>
      <c r="C6" s="40"/>
      <c r="D6" s="40"/>
      <c r="E6" s="41"/>
    </row>
    <row r="7" ht="12.75" customHeight="1"/>
    <row r="8" ht="12.75" customHeight="1"/>
  </sheetData>
  <sheetProtection/>
  <mergeCells count="4">
    <mergeCell ref="B2:E2"/>
    <mergeCell ref="B6:E6"/>
    <mergeCell ref="D3:E3"/>
    <mergeCell ref="B3:C3"/>
  </mergeCells>
  <printOptions/>
  <pageMargins left="0" right="0" top="0"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theme="2" tint="-0.4999699890613556"/>
  </sheetPr>
  <dimension ref="A1:B6"/>
  <sheetViews>
    <sheetView zoomScalePageLayoutView="0" workbookViewId="0" topLeftCell="A1">
      <selection activeCell="B12" sqref="B12"/>
    </sheetView>
  </sheetViews>
  <sheetFormatPr defaultColWidth="9.00390625" defaultRowHeight="12.75"/>
  <cols>
    <col min="1" max="1" width="47.875" style="0" customWidth="1"/>
    <col min="2" max="2" width="45.375" style="0" customWidth="1"/>
  </cols>
  <sheetData>
    <row r="1" spans="1:2" ht="16.5">
      <c r="A1" s="38" t="s">
        <v>61</v>
      </c>
      <c r="B1" s="38"/>
    </row>
    <row r="2" spans="1:2" ht="47.25">
      <c r="A2" s="2" t="s">
        <v>62</v>
      </c>
      <c r="B2" s="14" t="s">
        <v>111</v>
      </c>
    </row>
    <row r="3" spans="1:2" ht="47.25">
      <c r="A3" s="2" t="s">
        <v>63</v>
      </c>
      <c r="B3" s="14" t="s">
        <v>111</v>
      </c>
    </row>
    <row r="4" spans="1:2" ht="31.5">
      <c r="A4" s="2" t="s">
        <v>64</v>
      </c>
      <c r="B4" s="14" t="s">
        <v>111</v>
      </c>
    </row>
    <row r="5" spans="1:2" ht="31.5">
      <c r="A5" s="2" t="s">
        <v>65</v>
      </c>
      <c r="B5" s="14" t="s">
        <v>111</v>
      </c>
    </row>
    <row r="6" spans="1:2" ht="47.25">
      <c r="A6" s="2" t="s">
        <v>66</v>
      </c>
      <c r="B6" s="14" t="s">
        <v>111</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theme="2" tint="-0.4999699890613556"/>
  </sheetPr>
  <dimension ref="A1:B6"/>
  <sheetViews>
    <sheetView zoomScalePageLayoutView="0" workbookViewId="0" topLeftCell="A1">
      <selection activeCell="A17" sqref="A17"/>
    </sheetView>
  </sheetViews>
  <sheetFormatPr defaultColWidth="9.00390625" defaultRowHeight="12.75"/>
  <cols>
    <col min="1" max="1" width="45.625" style="0" customWidth="1"/>
    <col min="2" max="2" width="45.875" style="0" customWidth="1"/>
  </cols>
  <sheetData>
    <row r="1" spans="1:2" ht="35.25" customHeight="1">
      <c r="A1" s="43" t="s">
        <v>72</v>
      </c>
      <c r="B1" s="43"/>
    </row>
    <row r="2" spans="1:2" ht="63">
      <c r="A2" s="5" t="s">
        <v>67</v>
      </c>
      <c r="B2" s="14" t="s">
        <v>111</v>
      </c>
    </row>
    <row r="3" spans="1:2" ht="47.25">
      <c r="A3" s="5" t="s">
        <v>68</v>
      </c>
      <c r="B3" s="14" t="s">
        <v>111</v>
      </c>
    </row>
    <row r="4" spans="1:2" ht="47.25">
      <c r="A4" s="5" t="s">
        <v>69</v>
      </c>
      <c r="B4" s="14" t="s">
        <v>111</v>
      </c>
    </row>
    <row r="5" spans="1:2" ht="47.25">
      <c r="A5" s="5" t="s">
        <v>70</v>
      </c>
      <c r="B5" s="14" t="s">
        <v>111</v>
      </c>
    </row>
    <row r="6" spans="1:2" ht="63">
      <c r="A6" s="5" t="s">
        <v>71</v>
      </c>
      <c r="B6" s="14" t="s">
        <v>111</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B25"/>
  <sheetViews>
    <sheetView zoomScaleSheetLayoutView="100" zoomScalePageLayoutView="0" workbookViewId="0" topLeftCell="A19">
      <selection activeCell="B26" sqref="B26"/>
    </sheetView>
  </sheetViews>
  <sheetFormatPr defaultColWidth="9.00390625" defaultRowHeight="12.75"/>
  <cols>
    <col min="1" max="1" width="48.25390625" style="7" customWidth="1"/>
    <col min="2" max="2" width="33.125" style="7" customWidth="1"/>
    <col min="3" max="16384" width="9.125" style="7" customWidth="1"/>
  </cols>
  <sheetData>
    <row r="1" spans="1:2" s="4" customFormat="1" ht="16.5">
      <c r="A1" s="44" t="s">
        <v>73</v>
      </c>
      <c r="B1" s="44"/>
    </row>
    <row r="2" spans="1:2" s="4" customFormat="1" ht="16.5">
      <c r="A2" s="44" t="s">
        <v>74</v>
      </c>
      <c r="B2" s="44"/>
    </row>
    <row r="3" spans="1:2" s="4" customFormat="1" ht="16.5">
      <c r="A3" s="26"/>
      <c r="B3" s="27"/>
    </row>
    <row r="4" spans="1:2" ht="47.25">
      <c r="A4" s="2" t="s">
        <v>75</v>
      </c>
      <c r="B4" s="28">
        <v>26115.34</v>
      </c>
    </row>
    <row r="5" spans="1:2" ht="47.25">
      <c r="A5" s="2" t="s">
        <v>76</v>
      </c>
      <c r="B5" s="12">
        <v>26734.16</v>
      </c>
    </row>
    <row r="6" spans="1:2" ht="47.25">
      <c r="A6" s="2" t="s">
        <v>77</v>
      </c>
      <c r="B6" s="12" t="s">
        <v>111</v>
      </c>
    </row>
    <row r="7" spans="1:2" ht="78.75">
      <c r="A7" s="2" t="s">
        <v>78</v>
      </c>
      <c r="B7" s="28">
        <v>3138.85</v>
      </c>
    </row>
    <row r="8" spans="1:2" ht="31.5">
      <c r="A8" s="2" t="s">
        <v>34</v>
      </c>
      <c r="B8" s="28">
        <v>98.52</v>
      </c>
    </row>
    <row r="9" spans="1:2" ht="47.25">
      <c r="A9" s="2" t="s">
        <v>35</v>
      </c>
      <c r="B9" s="28">
        <f>4404.67+1327.55</f>
        <v>5732.22</v>
      </c>
    </row>
    <row r="10" spans="1:2" ht="47.25">
      <c r="A10" s="2" t="s">
        <v>36</v>
      </c>
      <c r="B10" s="12" t="s">
        <v>111</v>
      </c>
    </row>
    <row r="11" spans="1:2" ht="31.5">
      <c r="A11" s="2" t="s">
        <v>37</v>
      </c>
      <c r="B11" s="28">
        <v>2645.04</v>
      </c>
    </row>
    <row r="12" spans="1:2" ht="47.25">
      <c r="A12" s="2" t="s">
        <v>38</v>
      </c>
      <c r="B12" s="12" t="s">
        <v>111</v>
      </c>
    </row>
    <row r="13" spans="1:2" ht="47.25">
      <c r="A13" s="2" t="s">
        <v>39</v>
      </c>
      <c r="B13" s="28">
        <v>3354.12</v>
      </c>
    </row>
    <row r="14" spans="1:2" ht="47.25">
      <c r="A14" s="2" t="s">
        <v>40</v>
      </c>
      <c r="B14" s="12">
        <v>6182.05</v>
      </c>
    </row>
    <row r="15" spans="1:2" ht="110.25">
      <c r="A15" s="2" t="s">
        <v>79</v>
      </c>
      <c r="B15" s="28">
        <v>2306.82</v>
      </c>
    </row>
    <row r="16" spans="1:2" ht="141.75">
      <c r="A16" s="2" t="s">
        <v>41</v>
      </c>
      <c r="B16" s="12" t="s">
        <v>111</v>
      </c>
    </row>
    <row r="17" spans="1:2" ht="126.75" customHeight="1">
      <c r="A17" s="2" t="s">
        <v>80</v>
      </c>
      <c r="B17" s="12">
        <v>3276.54</v>
      </c>
    </row>
    <row r="18" spans="1:2" ht="79.5" customHeight="1">
      <c r="A18" s="2" t="s">
        <v>42</v>
      </c>
      <c r="B18" s="15">
        <v>0</v>
      </c>
    </row>
    <row r="19" spans="1:2" ht="63">
      <c r="A19" s="2" t="s">
        <v>43</v>
      </c>
      <c r="B19" s="15">
        <v>0</v>
      </c>
    </row>
    <row r="20" spans="1:2" ht="31.5" customHeight="1">
      <c r="A20" s="2" t="s">
        <v>81</v>
      </c>
      <c r="B20" s="28">
        <v>-618.82</v>
      </c>
    </row>
    <row r="21" spans="1:2" ht="94.5">
      <c r="A21" s="2" t="s">
        <v>44</v>
      </c>
      <c r="B21" s="12" t="s">
        <v>111</v>
      </c>
    </row>
    <row r="22" spans="1:2" ht="31.5" customHeight="1">
      <c r="A22" s="2" t="s">
        <v>82</v>
      </c>
      <c r="B22" s="28">
        <v>401.1475</v>
      </c>
    </row>
    <row r="23" spans="1:2" ht="48" customHeight="1">
      <c r="A23" s="2" t="s">
        <v>83</v>
      </c>
      <c r="B23" s="12">
        <v>0</v>
      </c>
    </row>
    <row r="24" spans="1:2" ht="31.5">
      <c r="A24" s="2" t="s">
        <v>84</v>
      </c>
      <c r="B24" s="28">
        <f>B22</f>
        <v>401.1475</v>
      </c>
    </row>
    <row r="25" spans="1:2" ht="31.5">
      <c r="A25" s="2" t="s">
        <v>85</v>
      </c>
      <c r="B25" s="12">
        <v>20.76</v>
      </c>
    </row>
  </sheetData>
  <sheetProtection/>
  <mergeCells count="2">
    <mergeCell ref="A1:B1"/>
    <mergeCell ref="A2:B2"/>
  </mergeCells>
  <printOptions/>
  <pageMargins left="0" right="0" top="0.5905511811023623" bottom="0" header="0" footer="0"/>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sheetPr>
    <tabColor rgb="FFFF0000"/>
  </sheetPr>
  <dimension ref="A2:D28"/>
  <sheetViews>
    <sheetView zoomScalePageLayoutView="0" workbookViewId="0" topLeftCell="A14">
      <selection activeCell="B20" activeCellId="1" sqref="B12:D12 B20:D20"/>
    </sheetView>
  </sheetViews>
  <sheetFormatPr defaultColWidth="9.00390625" defaultRowHeight="12.75"/>
  <cols>
    <col min="1" max="1" width="6.625" style="7" customWidth="1"/>
    <col min="2" max="2" width="35.75390625" style="7" customWidth="1"/>
    <col min="3" max="3" width="12.875" style="7" customWidth="1"/>
    <col min="4" max="4" width="21.125" style="7" customWidth="1"/>
    <col min="5" max="16384" width="9.125" style="7" customWidth="1"/>
  </cols>
  <sheetData>
    <row r="1" ht="3" customHeight="1"/>
    <row r="2" spans="1:4" s="4" customFormat="1" ht="16.5" customHeight="1">
      <c r="A2" s="48" t="s">
        <v>174</v>
      </c>
      <c r="B2" s="48"/>
      <c r="C2" s="48"/>
      <c r="D2" s="48"/>
    </row>
    <row r="3" spans="1:4" s="4" customFormat="1" ht="16.5" customHeight="1">
      <c r="A3" s="48"/>
      <c r="B3" s="48"/>
      <c r="C3" s="48"/>
      <c r="D3" s="48"/>
    </row>
    <row r="4" spans="1:2" ht="16.5" customHeight="1">
      <c r="A4" s="45" t="s">
        <v>86</v>
      </c>
      <c r="B4" s="45"/>
    </row>
    <row r="5" spans="1:2" ht="16.5">
      <c r="A5" s="3"/>
      <c r="B5" s="3"/>
    </row>
    <row r="6" spans="1:4" ht="15.75">
      <c r="A6" s="46" t="s">
        <v>151</v>
      </c>
      <c r="B6" s="46"/>
      <c r="C6" s="46"/>
      <c r="D6" s="46"/>
    </row>
    <row r="7" spans="1:4" ht="147.75" customHeight="1">
      <c r="A7" s="46" t="s">
        <v>152</v>
      </c>
      <c r="B7" s="47" t="s">
        <v>153</v>
      </c>
      <c r="C7" s="47" t="s">
        <v>154</v>
      </c>
      <c r="D7" s="31" t="s">
        <v>155</v>
      </c>
    </row>
    <row r="8" spans="1:4" ht="15.75">
      <c r="A8" s="46"/>
      <c r="B8" s="47"/>
      <c r="C8" s="47"/>
      <c r="D8" s="30" t="s">
        <v>156</v>
      </c>
    </row>
    <row r="9" spans="1:4" ht="15.75">
      <c r="A9" s="37" t="s">
        <v>157</v>
      </c>
      <c r="B9" s="37" t="s">
        <v>158</v>
      </c>
      <c r="C9" s="37" t="s">
        <v>159</v>
      </c>
      <c r="D9" s="37" t="s">
        <v>166</v>
      </c>
    </row>
    <row r="10" spans="1:4" ht="22.5">
      <c r="A10" s="32">
        <v>1</v>
      </c>
      <c r="B10" s="33" t="s">
        <v>175</v>
      </c>
      <c r="C10" s="34" t="s">
        <v>160</v>
      </c>
      <c r="D10" s="36">
        <v>0</v>
      </c>
    </row>
    <row r="11" spans="1:4" ht="22.5">
      <c r="A11" s="32" t="s">
        <v>158</v>
      </c>
      <c r="B11" s="33" t="s">
        <v>176</v>
      </c>
      <c r="C11" s="34" t="s">
        <v>160</v>
      </c>
      <c r="D11" s="34" t="s">
        <v>161</v>
      </c>
    </row>
    <row r="12" spans="1:4" ht="33.75">
      <c r="A12" s="32" t="s">
        <v>159</v>
      </c>
      <c r="B12" s="33" t="s">
        <v>177</v>
      </c>
      <c r="C12" s="34" t="s">
        <v>162</v>
      </c>
      <c r="D12" s="36">
        <v>110</v>
      </c>
    </row>
    <row r="13" spans="1:4" ht="15.75">
      <c r="A13" s="32" t="s">
        <v>163</v>
      </c>
      <c r="B13" s="35" t="s">
        <v>178</v>
      </c>
      <c r="C13" s="34" t="s">
        <v>162</v>
      </c>
      <c r="D13" s="36">
        <v>11</v>
      </c>
    </row>
    <row r="14" spans="1:4" ht="15.75">
      <c r="A14" s="32" t="s">
        <v>165</v>
      </c>
      <c r="B14" s="35" t="s">
        <v>179</v>
      </c>
      <c r="C14" s="34" t="s">
        <v>162</v>
      </c>
      <c r="D14" s="36">
        <v>11</v>
      </c>
    </row>
    <row r="15" spans="1:4" ht="15.75">
      <c r="A15" s="32" t="s">
        <v>180</v>
      </c>
      <c r="B15" s="35" t="s">
        <v>181</v>
      </c>
      <c r="C15" s="34" t="s">
        <v>162</v>
      </c>
      <c r="D15" s="36">
        <v>11</v>
      </c>
    </row>
    <row r="16" spans="1:4" ht="15.75">
      <c r="A16" s="32" t="s">
        <v>182</v>
      </c>
      <c r="B16" s="35" t="s">
        <v>183</v>
      </c>
      <c r="C16" s="34" t="s">
        <v>162</v>
      </c>
      <c r="D16" s="36">
        <v>11</v>
      </c>
    </row>
    <row r="17" spans="1:4" ht="15.75">
      <c r="A17" s="32" t="s">
        <v>184</v>
      </c>
      <c r="B17" s="35" t="s">
        <v>185</v>
      </c>
      <c r="C17" s="34" t="s">
        <v>162</v>
      </c>
      <c r="D17" s="36">
        <v>11</v>
      </c>
    </row>
    <row r="18" spans="1:4" ht="15.75">
      <c r="A18" s="32" t="s">
        <v>186</v>
      </c>
      <c r="B18" s="35" t="s">
        <v>187</v>
      </c>
      <c r="C18" s="34" t="s">
        <v>162</v>
      </c>
      <c r="D18" s="36">
        <v>11</v>
      </c>
    </row>
    <row r="19" spans="1:4" ht="15.75">
      <c r="A19" s="32" t="s">
        <v>188</v>
      </c>
      <c r="B19" s="35" t="s">
        <v>189</v>
      </c>
      <c r="C19" s="34" t="s">
        <v>162</v>
      </c>
      <c r="D19" s="36">
        <v>44</v>
      </c>
    </row>
    <row r="20" spans="1:4" ht="78.75">
      <c r="A20" s="32" t="s">
        <v>166</v>
      </c>
      <c r="B20" s="33" t="s">
        <v>190</v>
      </c>
      <c r="C20" s="34" t="s">
        <v>162</v>
      </c>
      <c r="D20" s="36">
        <v>86</v>
      </c>
    </row>
    <row r="21" spans="1:4" ht="15.75">
      <c r="A21" s="32" t="s">
        <v>167</v>
      </c>
      <c r="B21" s="35" t="s">
        <v>178</v>
      </c>
      <c r="C21" s="34" t="s">
        <v>162</v>
      </c>
      <c r="D21" s="36">
        <v>11</v>
      </c>
    </row>
    <row r="22" spans="1:4" ht="15.75">
      <c r="A22" s="32" t="s">
        <v>168</v>
      </c>
      <c r="B22" s="35" t="s">
        <v>179</v>
      </c>
      <c r="C22" s="34" t="s">
        <v>162</v>
      </c>
      <c r="D22" s="36">
        <v>11</v>
      </c>
    </row>
    <row r="23" spans="1:4" ht="15.75">
      <c r="A23" s="32" t="s">
        <v>169</v>
      </c>
      <c r="B23" s="35" t="s">
        <v>181</v>
      </c>
      <c r="C23" s="34" t="s">
        <v>162</v>
      </c>
      <c r="D23" s="36">
        <v>11</v>
      </c>
    </row>
    <row r="24" spans="1:4" ht="15.75">
      <c r="A24" s="32" t="s">
        <v>170</v>
      </c>
      <c r="B24" s="35" t="s">
        <v>183</v>
      </c>
      <c r="C24" s="34" t="s">
        <v>162</v>
      </c>
      <c r="D24" s="36">
        <v>10</v>
      </c>
    </row>
    <row r="25" spans="1:4" ht="15.75">
      <c r="A25" s="32" t="s">
        <v>171</v>
      </c>
      <c r="B25" s="35" t="s">
        <v>185</v>
      </c>
      <c r="C25" s="34" t="s">
        <v>162</v>
      </c>
      <c r="D25" s="36">
        <v>11</v>
      </c>
    </row>
    <row r="26" spans="1:4" ht="15.75">
      <c r="A26" s="32" t="s">
        <v>191</v>
      </c>
      <c r="B26" s="35" t="s">
        <v>187</v>
      </c>
      <c r="C26" s="34" t="s">
        <v>162</v>
      </c>
      <c r="D26" s="36">
        <v>10</v>
      </c>
    </row>
    <row r="27" spans="1:4" ht="15.75">
      <c r="A27" s="32" t="s">
        <v>192</v>
      </c>
      <c r="B27" s="35" t="s">
        <v>189</v>
      </c>
      <c r="C27" s="34" t="s">
        <v>162</v>
      </c>
      <c r="D27" s="36">
        <v>22</v>
      </c>
    </row>
    <row r="28" spans="1:4" ht="22.5">
      <c r="A28" s="32" t="s">
        <v>172</v>
      </c>
      <c r="B28" s="33" t="s">
        <v>173</v>
      </c>
      <c r="C28" s="34" t="s">
        <v>164</v>
      </c>
      <c r="D28" s="36">
        <v>0</v>
      </c>
    </row>
  </sheetData>
  <sheetProtection/>
  <mergeCells count="6">
    <mergeCell ref="A4:B4"/>
    <mergeCell ref="A6:D6"/>
    <mergeCell ref="A7:A8"/>
    <mergeCell ref="B7:B8"/>
    <mergeCell ref="C7:C8"/>
    <mergeCell ref="A2:D3"/>
  </mergeCells>
  <dataValidations count="1">
    <dataValidation type="decimal" allowBlank="1" showErrorMessage="1" errorTitle="Ошибка" error="Допускается ввод только неотрицательных чисел!" sqref="D10 D12:D28">
      <formula1>0</formula1>
      <formula2>9.99999999999999E+23</formula2>
    </dataValidation>
  </dataValidation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2" tint="-0.4999699890613556"/>
  </sheetPr>
  <dimension ref="A1:CS33"/>
  <sheetViews>
    <sheetView zoomScalePageLayoutView="0" workbookViewId="0" topLeftCell="A25">
      <selection activeCell="BW27" sqref="BW27:CS27"/>
    </sheetView>
  </sheetViews>
  <sheetFormatPr defaultColWidth="0.875" defaultRowHeight="12.75"/>
  <cols>
    <col min="1" max="16384" width="0.875" style="8" customWidth="1"/>
  </cols>
  <sheetData>
    <row r="1" spans="2:97" s="6" customFormat="1" ht="16.5">
      <c r="B1" s="44" t="s">
        <v>87</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
    </row>
    <row r="2" spans="2:97" s="6" customFormat="1" ht="16.5">
      <c r="B2" s="44" t="s">
        <v>45</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
    </row>
    <row r="3" spans="1:97" ht="15.7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15.75" customHeight="1">
      <c r="A4" s="84" t="s">
        <v>8</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6"/>
      <c r="BF4" s="54" t="s">
        <v>111</v>
      </c>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6"/>
    </row>
    <row r="5" spans="1:97" ht="15.75" customHeight="1">
      <c r="A5" s="84" t="s">
        <v>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6"/>
      <c r="BF5" s="54" t="s">
        <v>111</v>
      </c>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6"/>
    </row>
    <row r="6" spans="1:97" ht="15.75" customHeight="1">
      <c r="A6" s="84" t="s">
        <v>10</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6"/>
      <c r="BF6" s="54" t="s">
        <v>111</v>
      </c>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6"/>
    </row>
    <row r="7" spans="1:97" ht="47.25" customHeight="1">
      <c r="A7" s="84" t="s">
        <v>46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6"/>
      <c r="BF7" s="54" t="s">
        <v>111</v>
      </c>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6"/>
    </row>
    <row r="8" spans="1:97" ht="31.5" customHeight="1">
      <c r="A8" s="84" t="s">
        <v>11</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6"/>
      <c r="BF8" s="54" t="s">
        <v>111</v>
      </c>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6"/>
    </row>
    <row r="9" spans="1:97" ht="31.5" customHeight="1">
      <c r="A9" s="84" t="s">
        <v>12</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6"/>
      <c r="BF9" s="54" t="s">
        <v>111</v>
      </c>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6"/>
    </row>
    <row r="11" spans="1:97" s="6" customFormat="1" ht="16.5">
      <c r="A11" s="38" t="s">
        <v>13</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row>
    <row r="12" spans="1:97" s="6" customFormat="1" ht="16.5">
      <c r="A12" s="38" t="s">
        <v>14</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row>
    <row r="13" spans="45:76" ht="15.75">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97" ht="31.5" customHeight="1">
      <c r="A14" s="62" t="s">
        <v>15</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4"/>
      <c r="AR14" s="71" t="s">
        <v>16</v>
      </c>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3"/>
      <c r="BV14" s="71" t="s">
        <v>17</v>
      </c>
      <c r="BW14" s="72"/>
      <c r="BX14" s="72"/>
      <c r="BY14" s="72"/>
      <c r="BZ14" s="72"/>
      <c r="CA14" s="72"/>
      <c r="CB14" s="72"/>
      <c r="CC14" s="72"/>
      <c r="CD14" s="72"/>
      <c r="CE14" s="72"/>
      <c r="CF14" s="72"/>
      <c r="CG14" s="72"/>
      <c r="CH14" s="72"/>
      <c r="CI14" s="72"/>
      <c r="CJ14" s="72"/>
      <c r="CK14" s="72"/>
      <c r="CL14" s="72"/>
      <c r="CM14" s="72"/>
      <c r="CN14" s="72"/>
      <c r="CO14" s="72"/>
      <c r="CP14" s="72"/>
      <c r="CQ14" s="72"/>
      <c r="CR14" s="72"/>
      <c r="CS14" s="73"/>
    </row>
    <row r="15" spans="1:97" ht="15.75">
      <c r="A15" s="65"/>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7"/>
      <c r="AR15" s="10"/>
      <c r="AV15" s="8" t="s">
        <v>88</v>
      </c>
      <c r="AZ15" s="80"/>
      <c r="BA15" s="80"/>
      <c r="BB15" s="80"/>
      <c r="BC15" s="80"/>
      <c r="BD15" s="80"/>
      <c r="BE15" s="80"/>
      <c r="BF15" s="80"/>
      <c r="BG15" s="80"/>
      <c r="BH15" s="80"/>
      <c r="BI15" s="80"/>
      <c r="BJ15" s="80"/>
      <c r="BK15" s="80"/>
      <c r="BL15" s="8" t="s">
        <v>18</v>
      </c>
      <c r="BU15" s="11"/>
      <c r="BV15" s="74"/>
      <c r="BW15" s="75"/>
      <c r="BX15" s="75"/>
      <c r="BY15" s="75"/>
      <c r="BZ15" s="75"/>
      <c r="CA15" s="75"/>
      <c r="CB15" s="75"/>
      <c r="CC15" s="75"/>
      <c r="CD15" s="75"/>
      <c r="CE15" s="75"/>
      <c r="CF15" s="75"/>
      <c r="CG15" s="75"/>
      <c r="CH15" s="75"/>
      <c r="CI15" s="75"/>
      <c r="CJ15" s="75"/>
      <c r="CK15" s="75"/>
      <c r="CL15" s="75"/>
      <c r="CM15" s="75"/>
      <c r="CN15" s="75"/>
      <c r="CO15" s="75"/>
      <c r="CP15" s="75"/>
      <c r="CQ15" s="75"/>
      <c r="CR15" s="75"/>
      <c r="CS15" s="76"/>
    </row>
    <row r="16" spans="1:97" ht="15.75">
      <c r="A16" s="68"/>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70"/>
      <c r="AR16" s="81" t="s">
        <v>19</v>
      </c>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3"/>
      <c r="BV16" s="77"/>
      <c r="BW16" s="78"/>
      <c r="BX16" s="78"/>
      <c r="BY16" s="78"/>
      <c r="BZ16" s="78"/>
      <c r="CA16" s="78"/>
      <c r="CB16" s="78"/>
      <c r="CC16" s="78"/>
      <c r="CD16" s="78"/>
      <c r="CE16" s="78"/>
      <c r="CF16" s="78"/>
      <c r="CG16" s="78"/>
      <c r="CH16" s="78"/>
      <c r="CI16" s="78"/>
      <c r="CJ16" s="78"/>
      <c r="CK16" s="78"/>
      <c r="CL16" s="78"/>
      <c r="CM16" s="78"/>
      <c r="CN16" s="78"/>
      <c r="CO16" s="78"/>
      <c r="CP16" s="78"/>
      <c r="CQ16" s="78"/>
      <c r="CR16" s="78"/>
      <c r="CS16" s="79"/>
    </row>
    <row r="17" spans="1:97" ht="15.75">
      <c r="A17" s="54" t="s">
        <v>111</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0" t="s">
        <v>111</v>
      </c>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2"/>
      <c r="BV17" s="54" t="s">
        <v>111</v>
      </c>
      <c r="BW17" s="55"/>
      <c r="BX17" s="55"/>
      <c r="BY17" s="55"/>
      <c r="BZ17" s="55"/>
      <c r="CA17" s="55"/>
      <c r="CB17" s="55"/>
      <c r="CC17" s="55"/>
      <c r="CD17" s="55"/>
      <c r="CE17" s="55"/>
      <c r="CF17" s="55"/>
      <c r="CG17" s="55"/>
      <c r="CH17" s="55"/>
      <c r="CI17" s="55"/>
      <c r="CJ17" s="55"/>
      <c r="CK17" s="55"/>
      <c r="CL17" s="55"/>
      <c r="CM17" s="55"/>
      <c r="CN17" s="55"/>
      <c r="CO17" s="55"/>
      <c r="CP17" s="55"/>
      <c r="CQ17" s="55"/>
      <c r="CR17" s="55"/>
      <c r="CS17" s="56"/>
    </row>
    <row r="19" spans="1:97" s="6" customFormat="1" ht="16.5">
      <c r="A19" s="38" t="s">
        <v>47</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row>
    <row r="20" spans="1:97" s="6" customFormat="1" ht="16.5">
      <c r="A20" s="38" t="s">
        <v>48</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row>
    <row r="22" spans="1:97" ht="80.25" customHeight="1">
      <c r="A22" s="61" t="s">
        <v>20</v>
      </c>
      <c r="B22" s="61"/>
      <c r="C22" s="61"/>
      <c r="D22" s="61"/>
      <c r="E22" s="61"/>
      <c r="F22" s="61"/>
      <c r="G22" s="61"/>
      <c r="H22" s="61"/>
      <c r="I22" s="61"/>
      <c r="J22" s="61"/>
      <c r="K22" s="61"/>
      <c r="L22" s="61"/>
      <c r="M22" s="61"/>
      <c r="N22" s="61"/>
      <c r="O22" s="61"/>
      <c r="P22" s="61"/>
      <c r="Q22" s="61"/>
      <c r="R22" s="61"/>
      <c r="S22" s="61"/>
      <c r="T22" s="61"/>
      <c r="U22" s="61"/>
      <c r="V22" s="61"/>
      <c r="W22" s="61" t="s">
        <v>21</v>
      </c>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t="s">
        <v>22</v>
      </c>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t="s">
        <v>23</v>
      </c>
      <c r="BX22" s="61"/>
      <c r="BY22" s="61"/>
      <c r="BZ22" s="61"/>
      <c r="CA22" s="61"/>
      <c r="CB22" s="61"/>
      <c r="CC22" s="61"/>
      <c r="CD22" s="61"/>
      <c r="CE22" s="61"/>
      <c r="CF22" s="61"/>
      <c r="CG22" s="61"/>
      <c r="CH22" s="61"/>
      <c r="CI22" s="61"/>
      <c r="CJ22" s="61"/>
      <c r="CK22" s="61"/>
      <c r="CL22" s="61"/>
      <c r="CM22" s="61"/>
      <c r="CN22" s="61"/>
      <c r="CO22" s="61"/>
      <c r="CP22" s="61"/>
      <c r="CQ22" s="61"/>
      <c r="CR22" s="61"/>
      <c r="CS22" s="61"/>
    </row>
    <row r="23" spans="1:97" ht="15.75">
      <c r="A23" s="54" t="s">
        <v>111</v>
      </c>
      <c r="B23" s="55"/>
      <c r="C23" s="55"/>
      <c r="D23" s="55"/>
      <c r="E23" s="55"/>
      <c r="F23" s="55"/>
      <c r="G23" s="55"/>
      <c r="H23" s="55"/>
      <c r="I23" s="55"/>
      <c r="J23" s="55"/>
      <c r="K23" s="55"/>
      <c r="L23" s="55"/>
      <c r="M23" s="55"/>
      <c r="N23" s="55"/>
      <c r="O23" s="55"/>
      <c r="P23" s="55"/>
      <c r="Q23" s="55"/>
      <c r="R23" s="55"/>
      <c r="S23" s="55"/>
      <c r="T23" s="55"/>
      <c r="U23" s="55"/>
      <c r="V23" s="56"/>
      <c r="W23" s="54" t="s">
        <v>111</v>
      </c>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6"/>
      <c r="AW23" s="49" t="s">
        <v>111</v>
      </c>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t="s">
        <v>111</v>
      </c>
      <c r="BX23" s="49"/>
      <c r="BY23" s="49"/>
      <c r="BZ23" s="49"/>
      <c r="CA23" s="49"/>
      <c r="CB23" s="49"/>
      <c r="CC23" s="49"/>
      <c r="CD23" s="49"/>
      <c r="CE23" s="49"/>
      <c r="CF23" s="49"/>
      <c r="CG23" s="49"/>
      <c r="CH23" s="49"/>
      <c r="CI23" s="49"/>
      <c r="CJ23" s="49"/>
      <c r="CK23" s="49"/>
      <c r="CL23" s="49"/>
      <c r="CM23" s="49"/>
      <c r="CN23" s="49"/>
      <c r="CO23" s="49"/>
      <c r="CP23" s="49"/>
      <c r="CQ23" s="49"/>
      <c r="CR23" s="49"/>
      <c r="CS23" s="49"/>
    </row>
    <row r="25" spans="1:97" s="6" customFormat="1" ht="16.5">
      <c r="A25" s="38" t="s">
        <v>24</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row>
    <row r="27" spans="1:97" ht="96" customHeight="1">
      <c r="A27" s="61" t="s">
        <v>25</v>
      </c>
      <c r="B27" s="61"/>
      <c r="C27" s="61"/>
      <c r="D27" s="61"/>
      <c r="E27" s="61"/>
      <c r="F27" s="61"/>
      <c r="G27" s="61"/>
      <c r="H27" s="61"/>
      <c r="I27" s="61"/>
      <c r="J27" s="61"/>
      <c r="K27" s="61"/>
      <c r="L27" s="61"/>
      <c r="M27" s="61"/>
      <c r="N27" s="61"/>
      <c r="O27" s="61"/>
      <c r="P27" s="61"/>
      <c r="Q27" s="61"/>
      <c r="R27" s="61"/>
      <c r="S27" s="61"/>
      <c r="T27" s="61"/>
      <c r="U27" s="61"/>
      <c r="V27" s="61"/>
      <c r="W27" s="61" t="s">
        <v>26</v>
      </c>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t="s">
        <v>27</v>
      </c>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t="s">
        <v>28</v>
      </c>
      <c r="BX27" s="61"/>
      <c r="BY27" s="61"/>
      <c r="BZ27" s="61"/>
      <c r="CA27" s="61"/>
      <c r="CB27" s="61"/>
      <c r="CC27" s="61"/>
      <c r="CD27" s="61"/>
      <c r="CE27" s="61"/>
      <c r="CF27" s="61"/>
      <c r="CG27" s="61"/>
      <c r="CH27" s="61"/>
      <c r="CI27" s="61"/>
      <c r="CJ27" s="61"/>
      <c r="CK27" s="61"/>
      <c r="CL27" s="61"/>
      <c r="CM27" s="61"/>
      <c r="CN27" s="61"/>
      <c r="CO27" s="61"/>
      <c r="CP27" s="61"/>
      <c r="CQ27" s="61"/>
      <c r="CR27" s="61"/>
      <c r="CS27" s="61"/>
    </row>
    <row r="28" spans="1:97" ht="15.75">
      <c r="A28" s="57" t="s">
        <v>111</v>
      </c>
      <c r="B28" s="58"/>
      <c r="C28" s="58"/>
      <c r="D28" s="58"/>
      <c r="E28" s="58"/>
      <c r="F28" s="58"/>
      <c r="G28" s="58"/>
      <c r="H28" s="58"/>
      <c r="I28" s="58"/>
      <c r="J28" s="58"/>
      <c r="K28" s="58"/>
      <c r="L28" s="58"/>
      <c r="M28" s="58"/>
      <c r="N28" s="58"/>
      <c r="O28" s="58"/>
      <c r="P28" s="58"/>
      <c r="Q28" s="58"/>
      <c r="R28" s="58"/>
      <c r="S28" s="58"/>
      <c r="T28" s="58"/>
      <c r="U28" s="58"/>
      <c r="V28" s="59"/>
      <c r="W28" s="60" t="s">
        <v>111</v>
      </c>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49" t="s">
        <v>111</v>
      </c>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54" t="s">
        <v>111</v>
      </c>
      <c r="BX28" s="55"/>
      <c r="BY28" s="55"/>
      <c r="BZ28" s="55"/>
      <c r="CA28" s="55"/>
      <c r="CB28" s="55"/>
      <c r="CC28" s="55"/>
      <c r="CD28" s="55"/>
      <c r="CE28" s="55"/>
      <c r="CF28" s="55"/>
      <c r="CG28" s="55"/>
      <c r="CH28" s="55"/>
      <c r="CI28" s="55"/>
      <c r="CJ28" s="55"/>
      <c r="CK28" s="55"/>
      <c r="CL28" s="55"/>
      <c r="CM28" s="55"/>
      <c r="CN28" s="55"/>
      <c r="CO28" s="55"/>
      <c r="CP28" s="55"/>
      <c r="CQ28" s="55"/>
      <c r="CR28" s="55"/>
      <c r="CS28" s="56"/>
    </row>
    <row r="30" spans="1:97" s="6" customFormat="1" ht="16.5">
      <c r="A30" s="38" t="s">
        <v>29</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row>
    <row r="32" spans="1:97" ht="15.75">
      <c r="A32" s="49" t="s">
        <v>30</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50" t="s">
        <v>31</v>
      </c>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2"/>
    </row>
    <row r="33" spans="1:97" ht="15.75">
      <c r="A33" s="53" t="s">
        <v>111</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4" t="s">
        <v>111</v>
      </c>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6"/>
    </row>
  </sheetData>
  <sheetProtection/>
  <mergeCells count="48">
    <mergeCell ref="A5:BE5"/>
    <mergeCell ref="BF5:CS5"/>
    <mergeCell ref="B1:CR1"/>
    <mergeCell ref="B2:CR2"/>
    <mergeCell ref="A4:BE4"/>
    <mergeCell ref="BF4:CS4"/>
    <mergeCell ref="A8:BE8"/>
    <mergeCell ref="BF8:CS8"/>
    <mergeCell ref="A9:BE9"/>
    <mergeCell ref="BF9:CS9"/>
    <mergeCell ref="A6:BE6"/>
    <mergeCell ref="BF6:CS6"/>
    <mergeCell ref="A7:BE7"/>
    <mergeCell ref="BF7:CS7"/>
    <mergeCell ref="A11:CS11"/>
    <mergeCell ref="A12:CS12"/>
    <mergeCell ref="A14:AQ16"/>
    <mergeCell ref="AR14:BU14"/>
    <mergeCell ref="BV14:CS16"/>
    <mergeCell ref="AZ15:BK15"/>
    <mergeCell ref="AR16:BU16"/>
    <mergeCell ref="A20:CS20"/>
    <mergeCell ref="A22:V22"/>
    <mergeCell ref="W22:AV22"/>
    <mergeCell ref="AW22:BV22"/>
    <mergeCell ref="BW22:CS22"/>
    <mergeCell ref="A17:AQ17"/>
    <mergeCell ref="AR17:BU17"/>
    <mergeCell ref="BV17:CS17"/>
    <mergeCell ref="A19:CS19"/>
    <mergeCell ref="A25:CS25"/>
    <mergeCell ref="A27:V27"/>
    <mergeCell ref="W27:AV27"/>
    <mergeCell ref="AW27:BV27"/>
    <mergeCell ref="BW27:CS27"/>
    <mergeCell ref="A23:V23"/>
    <mergeCell ref="W23:AV23"/>
    <mergeCell ref="AW23:BV23"/>
    <mergeCell ref="BW23:CS23"/>
    <mergeCell ref="A30:CS30"/>
    <mergeCell ref="A32:AF32"/>
    <mergeCell ref="AG32:CS32"/>
    <mergeCell ref="A33:AF33"/>
    <mergeCell ref="AG33:CS33"/>
    <mergeCell ref="A28:V28"/>
    <mergeCell ref="W28:AV28"/>
    <mergeCell ref="AW28:BV28"/>
    <mergeCell ref="BW28:CS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B7"/>
  <sheetViews>
    <sheetView tabSelected="1" zoomScalePageLayoutView="0" workbookViewId="0" topLeftCell="A1">
      <selection activeCell="B7" sqref="B7"/>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45" t="s">
        <v>89</v>
      </c>
      <c r="B1" s="45"/>
    </row>
    <row r="2" spans="1:2" s="4" customFormat="1" ht="16.5" customHeight="1">
      <c r="A2" s="45" t="s">
        <v>90</v>
      </c>
      <c r="B2" s="45"/>
    </row>
    <row r="3" spans="1:2" ht="32.25" customHeight="1">
      <c r="A3" s="45" t="s">
        <v>91</v>
      </c>
      <c r="B3" s="45"/>
    </row>
    <row r="4" spans="1:2" ht="31.5">
      <c r="A4" s="2" t="s">
        <v>92</v>
      </c>
      <c r="B4" s="15">
        <v>0</v>
      </c>
    </row>
    <row r="5" spans="1:2" ht="31.5" customHeight="1">
      <c r="A5" s="2" t="s">
        <v>93</v>
      </c>
      <c r="B5" s="15">
        <v>0</v>
      </c>
    </row>
    <row r="6" spans="1:2" ht="78.75">
      <c r="A6" s="2" t="s">
        <v>94</v>
      </c>
      <c r="B6" s="15">
        <v>0</v>
      </c>
    </row>
    <row r="7" spans="1:2" ht="31.5">
      <c r="A7" s="88" t="s">
        <v>95</v>
      </c>
      <c r="B7" s="89">
        <v>2.33</v>
      </c>
    </row>
  </sheetData>
  <sheetProtection/>
  <mergeCells count="3">
    <mergeCell ref="A1:B1"/>
    <mergeCell ref="A2:B2"/>
    <mergeCell ref="A3:B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2" tint="-0.4999699890613556"/>
  </sheetPr>
  <dimension ref="A1:B2"/>
  <sheetViews>
    <sheetView zoomScalePageLayoutView="0" workbookViewId="0" topLeftCell="A1">
      <selection activeCell="A9" sqref="A9"/>
    </sheetView>
  </sheetViews>
  <sheetFormatPr defaultColWidth="9.00390625" defaultRowHeight="12.75"/>
  <cols>
    <col min="1" max="2" width="45.75390625" style="8" customWidth="1"/>
    <col min="3" max="16384" width="9.125" style="8" customWidth="1"/>
  </cols>
  <sheetData>
    <row r="1" spans="1:2" ht="34.5" customHeight="1">
      <c r="A1" s="43" t="s">
        <v>96</v>
      </c>
      <c r="B1" s="43"/>
    </row>
    <row r="2" spans="1:2" ht="82.5" customHeight="1">
      <c r="A2" s="5" t="s">
        <v>49</v>
      </c>
      <c r="B2" s="5" t="s">
        <v>128</v>
      </c>
    </row>
  </sheetData>
  <sheetProtection/>
  <mergeCells count="1">
    <mergeCell ref="A1:B1"/>
  </mergeCells>
  <printOptions/>
  <pageMargins left="0" right="0" top="0" bottom="0"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pto5</cp:lastModifiedBy>
  <cp:lastPrinted>2019-04-29T09:36:25Z</cp:lastPrinted>
  <dcterms:created xsi:type="dcterms:W3CDTF">2013-06-26T13:44:02Z</dcterms:created>
  <dcterms:modified xsi:type="dcterms:W3CDTF">2019-04-30T02:15:56Z</dcterms:modified>
  <cp:category/>
  <cp:version/>
  <cp:contentType/>
  <cp:contentStatus/>
</cp:coreProperties>
</file>